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ak\Downloads\"/>
    </mc:Choice>
  </mc:AlternateContent>
  <xr:revisionPtr revIDLastSave="0" documentId="13_ncr:1_{6BA54423-E2ED-4EAA-BBA8-FB2EE664B424}" xr6:coauthVersionLast="47" xr6:coauthVersionMax="47" xr10:uidLastSave="{00000000-0000-0000-0000-000000000000}"/>
  <bookViews>
    <workbookView xWindow="-120" yWindow="-120" windowWidth="38640" windowHeight="21240" xr2:uid="{ACABAC48-82A1-4B4F-A45D-5CF34D6E13C9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9" i="1" l="1"/>
  <c r="T20" i="1" s="1"/>
  <c r="T11" i="1"/>
  <c r="Q19" i="1"/>
  <c r="Q20" i="1" s="1"/>
</calcChain>
</file>

<file path=xl/sharedStrings.xml><?xml version="1.0" encoding="utf-8"?>
<sst xmlns="http://schemas.openxmlformats.org/spreadsheetml/2006/main" count="62" uniqueCount="56">
  <si>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</si>
  <si>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</si>
  <si>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</si>
  <si>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</si>
  <si>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</si>
  <si>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</si>
  <si>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</si>
  <si>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</si>
  <si>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</si>
  <si>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</si>
  <si>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04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</si>
  <si>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</si>
  <si>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</si>
  <si>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</si>
  <si>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</si>
  <si>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</si>
  <si>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</si>
  <si>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</si>
  <si>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</si>
  <si>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</si>
  <si>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</si>
  <si>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</si>
  <si>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</si>
  <si>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</si>
  <si>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</si>
  <si>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</si>
  <si>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</si>
  <si>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</si>
  <si>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</si>
  <si>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</si>
  <si>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</si>
  <si>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Каша пшенная молочная жидкая с маслом сливочным</t>
  </si>
  <si>
    <t>Бутерброд с маслом сливочным</t>
  </si>
  <si>
    <t>сладкое</t>
  </si>
  <si>
    <t>гор.напиток</t>
  </si>
  <si>
    <t>Кофейный напиток с молоком</t>
  </si>
  <si>
    <t>хлеб бел.</t>
  </si>
  <si>
    <t>Хлеб пшеничный</t>
  </si>
  <si>
    <t>итого</t>
  </si>
  <si>
    <t>Обед</t>
  </si>
  <si>
    <t>закуска</t>
  </si>
  <si>
    <t>Икра кабачковая пром.производства</t>
  </si>
  <si>
    <t>1 блюдо</t>
  </si>
  <si>
    <t>2 блюдо</t>
  </si>
  <si>
    <t>гарнир</t>
  </si>
  <si>
    <t>Макаронные изделия отварные с маслом</t>
  </si>
  <si>
    <t>напиток</t>
  </si>
  <si>
    <t xml:space="preserve">Компот из смеси сухофруктов </t>
  </si>
  <si>
    <t>хлеб черн.</t>
  </si>
  <si>
    <t>Хлеб ржаной</t>
  </si>
  <si>
    <t>Итого за день:</t>
  </si>
  <si>
    <t>бутерброд</t>
  </si>
  <si>
    <t>Гуляш из мяса свинины</t>
  </si>
  <si>
    <t>Маффин творожный®</t>
  </si>
  <si>
    <t>Суп картофельный с рыбой (минтай)</t>
  </si>
  <si>
    <t>ШУ № 10 Краснотурьинск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</si>
</sst>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right"/>
    </xf>
    <xf numFmtId="0" fontId="2" fillId="0" borderId="14" xfId="0" applyFont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4853-5666-409D-87B3-6D6DB032939F}">
  <sheetPr>
    <outlinePr summaryBelow="0" summaryRight="0"/>
    <pageSetUpPr autoPageBreaks="0"/>
  </sheetPr>
  <dimension ref="A1:V21"/>
  <sheetViews>
    <sheetView tabSelected="1" workbookViewId="0">
      <selection activeCell="D1" sqref="D1:M1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34" t="s">
        <v>0</v>
      </c>
      <c r="B1" s="34"/>
      <c r="C1" s="34"/>
      <c r="D1" s="35" t="s">
        <v>55</v>
      </c>
      <c r="E1" s="35"/>
      <c r="F1" s="35"/>
      <c r="G1" s="35"/>
      <c r="H1" s="35"/>
      <c r="I1" s="35"/>
      <c r="J1" s="35"/>
      <c r="K1" s="35"/>
      <c r="L1" s="35"/>
      <c r="M1" s="35"/>
      <c r="N1" s="3"/>
      <c r="O1" s="3" t="s">
        <v>1</v>
      </c>
      <c r="P1" s="1" t="s">
        <v>2</v>
      </c>
      <c r="Q1" s="35" t="s">
        <v>3</v>
      </c>
      <c r="R1" s="35"/>
      <c r="S1" s="35"/>
      <c r="T1" s="35"/>
    </row>
    <row r="2" spans="1:22" s="2" customFormat="1" ht="18.75" customHeight="1" x14ac:dyDescent="0.2">
      <c r="A2" s="4" t="s">
        <v>4</v>
      </c>
      <c r="P2" s="1" t="s">
        <v>5</v>
      </c>
      <c r="Q2" s="35" t="s">
        <v>6</v>
      </c>
      <c r="R2" s="35"/>
      <c r="S2" s="35"/>
      <c r="T2" s="35"/>
    </row>
    <row r="3" spans="1:22" s="2" customFormat="1" ht="12.75" customHeight="1" x14ac:dyDescent="0.2">
      <c r="A3" s="5" t="s">
        <v>7</v>
      </c>
      <c r="G3" s="2" t="s">
        <v>8</v>
      </c>
      <c r="P3" s="1" t="s">
        <v>9</v>
      </c>
      <c r="Q3" s="2" t="s">
        <v>10</v>
      </c>
      <c r="S3" s="2" t="s">
        <v>11</v>
      </c>
      <c r="T3" s="2" t="s">
        <v>12</v>
      </c>
    </row>
    <row r="4" spans="1:22" s="2" customFormat="1" ht="12.75" customHeight="1" x14ac:dyDescent="0.2">
      <c r="Q4" s="6" t="s">
        <v>13</v>
      </c>
      <c r="R4" s="6"/>
      <c r="S4" s="7" t="s">
        <v>14</v>
      </c>
      <c r="T4" s="7" t="s">
        <v>15</v>
      </c>
    </row>
    <row r="5" spans="1:22" s="2" customFormat="1" ht="36.75" customHeight="1" x14ac:dyDescent="0.2">
      <c r="A5" s="8" t="s">
        <v>16</v>
      </c>
      <c r="B5" s="36" t="s">
        <v>17</v>
      </c>
      <c r="C5" s="36"/>
      <c r="D5" s="9" t="s">
        <v>18</v>
      </c>
      <c r="E5" s="37" t="s">
        <v>19</v>
      </c>
      <c r="F5" s="37"/>
      <c r="G5" s="37" t="s">
        <v>20</v>
      </c>
      <c r="H5" s="37"/>
      <c r="I5" s="37"/>
      <c r="J5" s="37"/>
      <c r="K5" s="37"/>
      <c r="L5" s="37"/>
      <c r="M5" s="37"/>
      <c r="N5" s="37" t="s">
        <v>21</v>
      </c>
      <c r="O5" s="37"/>
      <c r="P5" s="9" t="s">
        <v>22</v>
      </c>
      <c r="Q5" s="37" t="s">
        <v>23</v>
      </c>
      <c r="R5" s="37"/>
      <c r="S5" s="9" t="s">
        <v>24</v>
      </c>
      <c r="T5" s="9" t="s">
        <v>25</v>
      </c>
      <c r="U5" s="10" t="s">
        <v>26</v>
      </c>
      <c r="V5" s="9" t="s">
        <v>27</v>
      </c>
    </row>
    <row r="6" spans="1:22" s="2" customFormat="1" ht="12.75" customHeight="1" x14ac:dyDescent="0.2">
      <c r="A6" s="11" t="s">
        <v>28</v>
      </c>
      <c r="B6" s="38" t="s">
        <v>28</v>
      </c>
      <c r="C6" s="38"/>
      <c r="D6" s="11" t="s">
        <v>29</v>
      </c>
      <c r="E6" s="38" t="s">
        <v>30</v>
      </c>
      <c r="F6" s="38"/>
      <c r="G6" s="39" t="s">
        <v>31</v>
      </c>
      <c r="H6" s="39"/>
      <c r="I6" s="39"/>
      <c r="J6" s="39"/>
      <c r="K6" s="39"/>
      <c r="L6" s="39"/>
      <c r="M6" s="39"/>
      <c r="N6" s="38">
        <v>200</v>
      </c>
      <c r="O6" s="38"/>
      <c r="P6" s="11">
        <v>7.19</v>
      </c>
      <c r="Q6" s="38">
        <v>8</v>
      </c>
      <c r="R6" s="38"/>
      <c r="S6" s="11">
        <v>31.79</v>
      </c>
      <c r="T6" s="11">
        <v>202.6</v>
      </c>
      <c r="U6" s="11">
        <v>883</v>
      </c>
      <c r="V6" s="11">
        <v>23.39</v>
      </c>
    </row>
    <row r="7" spans="1:22" s="2" customFormat="1" ht="24.75" customHeight="1" x14ac:dyDescent="0.2">
      <c r="A7" s="11"/>
      <c r="B7" s="12"/>
      <c r="C7" s="13"/>
      <c r="D7" s="11"/>
      <c r="E7" s="38" t="s">
        <v>51</v>
      </c>
      <c r="F7" s="38"/>
      <c r="G7" s="39" t="s">
        <v>32</v>
      </c>
      <c r="H7" s="39"/>
      <c r="I7" s="39"/>
      <c r="J7" s="39"/>
      <c r="K7" s="39"/>
      <c r="L7" s="39"/>
      <c r="M7" s="39"/>
      <c r="N7" s="38">
        <v>50</v>
      </c>
      <c r="O7" s="38"/>
      <c r="P7" s="11">
        <v>2.63</v>
      </c>
      <c r="Q7" s="38">
        <v>15</v>
      </c>
      <c r="R7" s="38"/>
      <c r="S7" s="11">
        <v>13.6</v>
      </c>
      <c r="T7" s="11">
        <v>130</v>
      </c>
      <c r="U7" s="11">
        <v>808</v>
      </c>
      <c r="V7" s="11">
        <v>36.979999999999997</v>
      </c>
    </row>
    <row r="8" spans="1:22" s="2" customFormat="1" ht="12.75" customHeight="1" x14ac:dyDescent="0.2">
      <c r="A8" s="11"/>
      <c r="B8" s="12"/>
      <c r="C8" s="13"/>
      <c r="D8" s="11"/>
      <c r="E8" s="38" t="s">
        <v>33</v>
      </c>
      <c r="F8" s="38"/>
      <c r="G8" s="40" t="s">
        <v>53</v>
      </c>
      <c r="H8" s="40"/>
      <c r="I8" s="40"/>
      <c r="J8" s="40"/>
      <c r="K8" s="40"/>
      <c r="L8" s="40"/>
      <c r="M8" s="40"/>
      <c r="N8" s="38">
        <v>60</v>
      </c>
      <c r="O8" s="38"/>
      <c r="P8" s="11">
        <v>8.2200000000000006</v>
      </c>
      <c r="Q8" s="38">
        <v>9</v>
      </c>
      <c r="R8" s="38"/>
      <c r="S8" s="11">
        <v>9.5399999999999991</v>
      </c>
      <c r="T8" s="11">
        <v>116.9</v>
      </c>
      <c r="U8" s="11">
        <v>806.44</v>
      </c>
      <c r="V8" s="11">
        <v>32</v>
      </c>
    </row>
    <row r="9" spans="1:22" s="2" customFormat="1" ht="24.75" customHeight="1" x14ac:dyDescent="0.2">
      <c r="A9" s="11"/>
      <c r="B9" s="12"/>
      <c r="C9" s="13"/>
      <c r="D9" s="11"/>
      <c r="E9" s="38" t="s">
        <v>34</v>
      </c>
      <c r="F9" s="38"/>
      <c r="G9" s="40" t="s">
        <v>35</v>
      </c>
      <c r="H9" s="40"/>
      <c r="I9" s="40"/>
      <c r="J9" s="40"/>
      <c r="K9" s="40"/>
      <c r="L9" s="40"/>
      <c r="M9" s="40"/>
      <c r="N9" s="38">
        <v>180</v>
      </c>
      <c r="O9" s="38"/>
      <c r="P9" s="11">
        <v>2.7</v>
      </c>
      <c r="Q9" s="38">
        <v>3</v>
      </c>
      <c r="R9" s="38"/>
      <c r="S9" s="11">
        <v>12.06</v>
      </c>
      <c r="T9" s="11">
        <v>80.099999999999994</v>
      </c>
      <c r="U9" s="28">
        <v>1110</v>
      </c>
      <c r="V9" s="11">
        <v>9.1</v>
      </c>
    </row>
    <row r="10" spans="1:22" s="2" customFormat="1" ht="12.75" customHeight="1" x14ac:dyDescent="0.2">
      <c r="A10" s="11"/>
      <c r="B10" s="12"/>
      <c r="C10" s="13"/>
      <c r="D10" s="11"/>
      <c r="E10" s="38" t="s">
        <v>36</v>
      </c>
      <c r="F10" s="38"/>
      <c r="G10" s="40" t="s">
        <v>37</v>
      </c>
      <c r="H10" s="40"/>
      <c r="I10" s="40"/>
      <c r="J10" s="40"/>
      <c r="K10" s="40"/>
      <c r="L10" s="40"/>
      <c r="M10" s="40"/>
      <c r="N10" s="38">
        <v>20</v>
      </c>
      <c r="O10" s="38"/>
      <c r="P10" s="11">
        <v>2.14</v>
      </c>
      <c r="Q10" s="38">
        <v>1</v>
      </c>
      <c r="R10" s="38"/>
      <c r="S10" s="11">
        <v>8.6999999999999993</v>
      </c>
      <c r="T10" s="11">
        <v>56.8</v>
      </c>
      <c r="U10" s="11">
        <v>897</v>
      </c>
      <c r="V10" s="11">
        <v>3.19</v>
      </c>
    </row>
    <row r="11" spans="1:22" ht="15" customHeight="1" x14ac:dyDescent="0.25">
      <c r="A11" s="14"/>
      <c r="B11" s="15"/>
      <c r="C11" s="16"/>
      <c r="D11" s="17"/>
      <c r="E11" s="41" t="s">
        <v>38</v>
      </c>
      <c r="F11" s="41"/>
      <c r="G11" s="31"/>
      <c r="H11" s="32"/>
      <c r="I11" s="32"/>
      <c r="J11" s="32"/>
      <c r="K11" s="32"/>
      <c r="L11" s="32"/>
      <c r="M11" s="33"/>
      <c r="N11" s="42">
        <v>510</v>
      </c>
      <c r="O11" s="42"/>
      <c r="P11" s="21">
        <v>22.88</v>
      </c>
      <c r="Q11" s="42">
        <v>36</v>
      </c>
      <c r="R11" s="42"/>
      <c r="S11" s="21">
        <v>75.69</v>
      </c>
      <c r="T11" s="21">
        <f>SUM(T6:T10)</f>
        <v>586.4</v>
      </c>
      <c r="U11" s="22"/>
      <c r="V11" s="21">
        <v>104.66</v>
      </c>
    </row>
    <row r="12" spans="1:22" s="2" customFormat="1" ht="12.75" customHeight="1" x14ac:dyDescent="0.2">
      <c r="A12" s="11" t="s">
        <v>28</v>
      </c>
      <c r="B12" s="38" t="s">
        <v>28</v>
      </c>
      <c r="C12" s="38"/>
      <c r="D12" s="11" t="s">
        <v>39</v>
      </c>
      <c r="E12" s="38" t="s">
        <v>40</v>
      </c>
      <c r="F12" s="38"/>
      <c r="G12" s="40" t="s">
        <v>41</v>
      </c>
      <c r="H12" s="40"/>
      <c r="I12" s="40"/>
      <c r="J12" s="40"/>
      <c r="K12" s="40"/>
      <c r="L12" s="40"/>
      <c r="M12" s="40"/>
      <c r="N12" s="38">
        <v>60</v>
      </c>
      <c r="O12" s="38"/>
      <c r="P12" s="11">
        <v>0.72</v>
      </c>
      <c r="Q12" s="38">
        <v>6</v>
      </c>
      <c r="R12" s="38"/>
      <c r="S12" s="11">
        <v>4.4400000000000004</v>
      </c>
      <c r="T12" s="11">
        <v>58.2</v>
      </c>
      <c r="U12" s="11">
        <v>813</v>
      </c>
      <c r="V12" s="11">
        <v>27.29</v>
      </c>
    </row>
    <row r="13" spans="1:22" s="2" customFormat="1" ht="12.75" customHeight="1" x14ac:dyDescent="0.2">
      <c r="A13" s="11"/>
      <c r="B13" s="12"/>
      <c r="C13" s="13"/>
      <c r="D13" s="11"/>
      <c r="E13" s="38" t="s">
        <v>42</v>
      </c>
      <c r="F13" s="38"/>
      <c r="G13" s="40" t="s">
        <v>54</v>
      </c>
      <c r="H13" s="40"/>
      <c r="I13" s="40"/>
      <c r="J13" s="40"/>
      <c r="K13" s="40"/>
      <c r="L13" s="40"/>
      <c r="M13" s="40"/>
      <c r="N13" s="38">
        <v>200</v>
      </c>
      <c r="O13" s="38"/>
      <c r="P13" s="11">
        <v>4.5999999999999996</v>
      </c>
      <c r="Q13" s="38">
        <v>2</v>
      </c>
      <c r="R13" s="38"/>
      <c r="S13" s="11">
        <v>16.05</v>
      </c>
      <c r="T13" s="11">
        <v>100.4</v>
      </c>
      <c r="U13" s="29">
        <v>1017.01</v>
      </c>
      <c r="V13" s="11">
        <v>19.29</v>
      </c>
    </row>
    <row r="14" spans="1:22" s="2" customFormat="1" ht="12.75" customHeight="1" x14ac:dyDescent="0.2">
      <c r="A14" s="11"/>
      <c r="B14" s="12"/>
      <c r="C14" s="13"/>
      <c r="D14" s="11"/>
      <c r="E14" s="38" t="s">
        <v>43</v>
      </c>
      <c r="F14" s="38"/>
      <c r="G14" s="40" t="s">
        <v>52</v>
      </c>
      <c r="H14" s="40"/>
      <c r="I14" s="40"/>
      <c r="J14" s="40"/>
      <c r="K14" s="40"/>
      <c r="L14" s="40"/>
      <c r="M14" s="40"/>
      <c r="N14" s="38">
        <v>90</v>
      </c>
      <c r="O14" s="38"/>
      <c r="P14" s="11">
        <v>10.06</v>
      </c>
      <c r="Q14" s="38">
        <v>13.6</v>
      </c>
      <c r="R14" s="38"/>
      <c r="S14" s="11">
        <v>3.25</v>
      </c>
      <c r="T14" s="11">
        <v>212.7</v>
      </c>
      <c r="U14" s="11">
        <v>437.06</v>
      </c>
      <c r="V14" s="11">
        <v>39.380000000000003</v>
      </c>
    </row>
    <row r="15" spans="1:22" s="2" customFormat="1" ht="12.75" customHeight="1" x14ac:dyDescent="0.2">
      <c r="A15" s="11"/>
      <c r="B15" s="12"/>
      <c r="C15" s="13"/>
      <c r="D15" s="11"/>
      <c r="E15" s="38" t="s">
        <v>44</v>
      </c>
      <c r="F15" s="38"/>
      <c r="G15" s="40" t="s">
        <v>45</v>
      </c>
      <c r="H15" s="40"/>
      <c r="I15" s="40"/>
      <c r="J15" s="40"/>
      <c r="K15" s="40"/>
      <c r="L15" s="40"/>
      <c r="M15" s="40"/>
      <c r="N15" s="38">
        <v>150</v>
      </c>
      <c r="O15" s="38"/>
      <c r="P15" s="11">
        <v>6.34</v>
      </c>
      <c r="Q15" s="38">
        <v>4</v>
      </c>
      <c r="R15" s="38"/>
      <c r="S15" s="11">
        <v>37.869999999999997</v>
      </c>
      <c r="T15" s="11">
        <v>218.5</v>
      </c>
      <c r="U15" s="11">
        <v>516</v>
      </c>
      <c r="V15" s="11">
        <v>13.98</v>
      </c>
    </row>
    <row r="16" spans="1:22" s="2" customFormat="1" ht="12.75" customHeight="1" x14ac:dyDescent="0.2">
      <c r="A16" s="11"/>
      <c r="B16" s="12"/>
      <c r="C16" s="13"/>
      <c r="D16" s="11"/>
      <c r="E16" s="38" t="s">
        <v>46</v>
      </c>
      <c r="F16" s="38"/>
      <c r="G16" s="39" t="s">
        <v>47</v>
      </c>
      <c r="H16" s="39"/>
      <c r="I16" s="39"/>
      <c r="J16" s="39"/>
      <c r="K16" s="39"/>
      <c r="L16" s="39"/>
      <c r="M16" s="39"/>
      <c r="N16" s="38">
        <v>180</v>
      </c>
      <c r="O16" s="38"/>
      <c r="P16" s="11">
        <v>0.31</v>
      </c>
      <c r="Q16" s="12"/>
      <c r="R16" s="13"/>
      <c r="S16" s="11">
        <v>21.92</v>
      </c>
      <c r="T16" s="11">
        <v>91.5</v>
      </c>
      <c r="U16" s="11">
        <v>928</v>
      </c>
      <c r="V16" s="11">
        <v>4.6900000000000004</v>
      </c>
    </row>
    <row r="17" spans="1:22" s="2" customFormat="1" ht="12.75" customHeight="1" x14ac:dyDescent="0.2">
      <c r="A17" s="11"/>
      <c r="B17" s="12"/>
      <c r="C17" s="13"/>
      <c r="D17" s="11"/>
      <c r="E17" s="38" t="s">
        <v>36</v>
      </c>
      <c r="F17" s="38"/>
      <c r="G17" s="39" t="s">
        <v>37</v>
      </c>
      <c r="H17" s="39"/>
      <c r="I17" s="39"/>
      <c r="J17" s="39"/>
      <c r="K17" s="39"/>
      <c r="L17" s="39"/>
      <c r="M17" s="39"/>
      <c r="N17" s="38">
        <v>20</v>
      </c>
      <c r="O17" s="38"/>
      <c r="P17" s="11">
        <v>2.14</v>
      </c>
      <c r="Q17" s="38">
        <v>1</v>
      </c>
      <c r="R17" s="38"/>
      <c r="S17" s="11">
        <v>8.6999999999999993</v>
      </c>
      <c r="T17" s="11">
        <v>56.8</v>
      </c>
      <c r="U17" s="11">
        <v>897</v>
      </c>
      <c r="V17" s="11">
        <v>2.92</v>
      </c>
    </row>
    <row r="18" spans="1:22" s="2" customFormat="1" ht="12.75" customHeight="1" x14ac:dyDescent="0.2">
      <c r="A18" s="11"/>
      <c r="B18" s="12"/>
      <c r="C18" s="13"/>
      <c r="D18" s="11"/>
      <c r="E18" s="38" t="s">
        <v>48</v>
      </c>
      <c r="F18" s="38"/>
      <c r="G18" s="39" t="s">
        <v>49</v>
      </c>
      <c r="H18" s="39"/>
      <c r="I18" s="39"/>
      <c r="J18" s="39"/>
      <c r="K18" s="39"/>
      <c r="L18" s="39"/>
      <c r="M18" s="39"/>
      <c r="N18" s="38">
        <v>20</v>
      </c>
      <c r="O18" s="38"/>
      <c r="P18" s="11">
        <v>1.7</v>
      </c>
      <c r="Q18" s="38">
        <v>1</v>
      </c>
      <c r="R18" s="38"/>
      <c r="S18" s="11">
        <v>9.6999999999999993</v>
      </c>
      <c r="T18" s="11">
        <v>51.8</v>
      </c>
      <c r="U18" s="28">
        <v>1148</v>
      </c>
      <c r="V18" s="11">
        <v>2.75</v>
      </c>
    </row>
    <row r="19" spans="1:22" ht="15" customHeight="1" x14ac:dyDescent="0.25">
      <c r="A19" s="14"/>
      <c r="B19" s="15"/>
      <c r="C19" s="16"/>
      <c r="D19" s="17"/>
      <c r="E19" s="41" t="s">
        <v>38</v>
      </c>
      <c r="F19" s="41"/>
      <c r="G19" s="18"/>
      <c r="H19" s="19"/>
      <c r="I19" s="19"/>
      <c r="J19" s="19"/>
      <c r="K19" s="19"/>
      <c r="L19" s="19"/>
      <c r="M19" s="20"/>
      <c r="N19" s="42">
        <v>720</v>
      </c>
      <c r="O19" s="42"/>
      <c r="P19" s="21">
        <v>25.87</v>
      </c>
      <c r="Q19" s="42">
        <f>SUM(Q12:Q18)</f>
        <v>27.6</v>
      </c>
      <c r="R19" s="42"/>
      <c r="S19" s="21">
        <v>101.93</v>
      </c>
      <c r="T19" s="21">
        <f>SUM(T12:T18)</f>
        <v>789.89999999999986</v>
      </c>
      <c r="U19" s="22"/>
      <c r="V19" s="21">
        <v>110.3</v>
      </c>
    </row>
    <row r="20" spans="1:22" s="2" customFormat="1" ht="15" customHeight="1" x14ac:dyDescent="0.2">
      <c r="A20" s="23"/>
      <c r="B20" s="24"/>
      <c r="C20" s="25"/>
      <c r="D20" s="43" t="s">
        <v>50</v>
      </c>
      <c r="E20" s="43"/>
      <c r="F20" s="43"/>
      <c r="G20" s="24"/>
      <c r="H20" s="26"/>
      <c r="I20" s="26"/>
      <c r="J20" s="26"/>
      <c r="K20" s="26"/>
      <c r="L20" s="26"/>
      <c r="M20" s="25"/>
      <c r="N20" s="44">
        <v>1230</v>
      </c>
      <c r="O20" s="45"/>
      <c r="P20" s="27">
        <v>48.75</v>
      </c>
      <c r="Q20" s="45">
        <f>Q19+Q11</f>
        <v>63.6</v>
      </c>
      <c r="R20" s="45"/>
      <c r="S20" s="27">
        <v>177.62</v>
      </c>
      <c r="T20" s="30">
        <f>T19+T11</f>
        <v>1376.2999999999997</v>
      </c>
      <c r="U20" s="27"/>
      <c r="V20" s="27">
        <v>214.96</v>
      </c>
    </row>
    <row r="21" spans="1:22" s="2" customFormat="1" ht="12.75" customHeight="1" x14ac:dyDescent="0.2"/>
  </sheetData>
  <mergeCells count="67">
    <mergeCell ref="D20:F20"/>
    <mergeCell ref="N20:O20"/>
    <mergeCell ref="Q20:R20"/>
    <mergeCell ref="Q17:R17"/>
    <mergeCell ref="E18:F18"/>
    <mergeCell ref="G18:M18"/>
    <mergeCell ref="N18:O18"/>
    <mergeCell ref="Q18:R18"/>
    <mergeCell ref="E19:F19"/>
    <mergeCell ref="N19:O19"/>
    <mergeCell ref="E15:F15"/>
    <mergeCell ref="G15:M15"/>
    <mergeCell ref="N15:O15"/>
    <mergeCell ref="Q15:R15"/>
    <mergeCell ref="Q19:R19"/>
    <mergeCell ref="E16:F16"/>
    <mergeCell ref="G16:M16"/>
    <mergeCell ref="N16:O16"/>
    <mergeCell ref="E17:F17"/>
    <mergeCell ref="G17:M17"/>
    <mergeCell ref="N17:O17"/>
    <mergeCell ref="E13:F13"/>
    <mergeCell ref="G13:M13"/>
    <mergeCell ref="N13:O13"/>
    <mergeCell ref="Q13:R13"/>
    <mergeCell ref="E14:F14"/>
    <mergeCell ref="G14:M14"/>
    <mergeCell ref="N14:O14"/>
    <mergeCell ref="Q14:R14"/>
    <mergeCell ref="E11:F11"/>
    <mergeCell ref="N11:O11"/>
    <mergeCell ref="Q11:R11"/>
    <mergeCell ref="B12:C12"/>
    <mergeCell ref="E12:F12"/>
    <mergeCell ref="G12:M12"/>
    <mergeCell ref="N12:O12"/>
    <mergeCell ref="Q12:R12"/>
    <mergeCell ref="E9:F9"/>
    <mergeCell ref="G9:M9"/>
    <mergeCell ref="N9:O9"/>
    <mergeCell ref="Q9:R9"/>
    <mergeCell ref="E10:F10"/>
    <mergeCell ref="G10:M10"/>
    <mergeCell ref="N10:O10"/>
    <mergeCell ref="Q10:R10"/>
    <mergeCell ref="E7:F7"/>
    <mergeCell ref="G7:M7"/>
    <mergeCell ref="N7:O7"/>
    <mergeCell ref="Q7:R7"/>
    <mergeCell ref="E8:F8"/>
    <mergeCell ref="G8:M8"/>
    <mergeCell ref="N8:O8"/>
    <mergeCell ref="Q8:R8"/>
    <mergeCell ref="B6:C6"/>
    <mergeCell ref="E6:F6"/>
    <mergeCell ref="G6:M6"/>
    <mergeCell ref="N6:O6"/>
    <mergeCell ref="Q6:R6"/>
    <mergeCell ref="A1:C1"/>
    <mergeCell ref="D1:M1"/>
    <mergeCell ref="Q1:T1"/>
    <mergeCell ref="Q2:T2"/>
    <mergeCell ref="B5:C5"/>
    <mergeCell ref="E5:F5"/>
    <mergeCell ref="G5:M5"/>
    <mergeCell ref="N5:O5"/>
    <mergeCell ref="Q5:R5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Microsoft office</cp:lastModifiedBy>
  <cp:revision>1</cp:revision>
  <cp:lastPrinted>2026-04-27T04:31:16Z</cp:lastPrinted>
  <dcterms:created xsi:type="dcterms:W3CDTF">2026-04-27T04:31:16Z</dcterms:created>
  <dcterms:modified xsi:type="dcterms:W3CDTF">2026-04-30T05:23:59Z</dcterms:modified>
</cp:coreProperties>
</file>